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en\Dropbox (HCT LLC)\HCT Sales\"/>
    </mc:Choice>
  </mc:AlternateContent>
  <xr:revisionPtr revIDLastSave="0" documentId="8_{95ABB1C0-15A7-4DA6-9DDA-F2E78EF0DF8B}" xr6:coauthVersionLast="47" xr6:coauthVersionMax="47" xr10:uidLastSave="{00000000-0000-0000-0000-000000000000}"/>
  <bookViews>
    <workbookView xWindow="0" yWindow="0" windowWidth="23238" windowHeight="12960" xr2:uid="{797B3D3E-56B4-4099-B732-5B984A6192E0}"/>
  </bookViews>
  <sheets>
    <sheet name="Sheet1" sheetId="1" r:id="rId1"/>
  </sheets>
  <definedNames>
    <definedName name="_xlnm.Print_Area" localSheetId="0">Sheet1!$A$1:$L$25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5" i="1"/>
  <c r="D21" i="1" s="1"/>
  <c r="E15" i="1"/>
  <c r="G15" i="1"/>
  <c r="G21" i="1" s="1"/>
  <c r="F15" i="1"/>
  <c r="G22" i="1"/>
  <c r="F19" i="1"/>
  <c r="D16" i="1"/>
  <c r="D19" i="1" l="1"/>
  <c r="D20" i="1"/>
  <c r="G19" i="1"/>
  <c r="G20" i="1"/>
  <c r="F21" i="1"/>
  <c r="F22" i="1"/>
  <c r="F20" i="1"/>
  <c r="E21" i="1"/>
  <c r="D22" i="1"/>
  <c r="E22" i="1" l="1"/>
  <c r="E19" i="1"/>
  <c r="E7" i="1"/>
  <c r="E8" i="1" s="1"/>
  <c r="E20" i="1"/>
</calcChain>
</file>

<file path=xl/sharedStrings.xml><?xml version="1.0" encoding="utf-8"?>
<sst xmlns="http://schemas.openxmlformats.org/spreadsheetml/2006/main" count="30" uniqueCount="25">
  <si>
    <t>Water Used</t>
  </si>
  <si>
    <t>Chemical Used</t>
  </si>
  <si>
    <t>gallons</t>
  </si>
  <si>
    <t>ppm - mg/l</t>
  </si>
  <si>
    <t>Container</t>
  </si>
  <si>
    <t>Description</t>
  </si>
  <si>
    <t>Drum</t>
  </si>
  <si>
    <t>IBC/Tote</t>
  </si>
  <si>
    <t>Position</t>
  </si>
  <si>
    <t>Upright</t>
  </si>
  <si>
    <t>Sideways</t>
  </si>
  <si>
    <t>Height</t>
  </si>
  <si>
    <t>Gallons per inch</t>
  </si>
  <si>
    <t>Gallons per 1/16th inch</t>
  </si>
  <si>
    <t>1/16th inches used</t>
  </si>
  <si>
    <t>Application Rate</t>
  </si>
  <si>
    <r>
      <t>Water</t>
    </r>
    <r>
      <rPr>
        <b/>
        <sz val="28"/>
        <color rgb="FF2E74B5"/>
        <rFont val="Calibri"/>
        <family val="2"/>
        <scheme val="minor"/>
      </rPr>
      <t>SOLV</t>
    </r>
    <r>
      <rPr>
        <sz val="28"/>
        <color theme="1"/>
        <rFont val="Calibri"/>
        <family val="2"/>
        <scheme val="minor"/>
      </rPr>
      <t>™ Solutions</t>
    </r>
  </si>
  <si>
    <t xml:space="preserve">           Sustainable Treatment Chemistry for Agronomy</t>
  </si>
  <si>
    <t>See below - Select only one of these cells. Only 1!</t>
  </si>
  <si>
    <t>Container Volumes and Chemical Use Rates</t>
  </si>
  <si>
    <t>1 ppm</t>
  </si>
  <si>
    <t>2 ppm</t>
  </si>
  <si>
    <t>3 ppm</t>
  </si>
  <si>
    <t>4 ppm</t>
  </si>
  <si>
    <t>Movement per million gallons of water, 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</si>
</sst>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7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rgb="FF2E74B5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DD6EE"/>
      </left>
      <right style="medium">
        <color rgb="FFBDD6EE"/>
      </right>
      <top style="medium">
        <color rgb="FFBDD6EE"/>
      </top>
      <bottom style="thick">
        <color rgb="FF9CC2E5"/>
      </bottom>
      <diagonal/>
    </border>
    <border>
      <left/>
      <right style="medium">
        <color rgb="FFBDD6EE"/>
      </right>
      <top style="medium">
        <color rgb="FFBDD6EE"/>
      </top>
      <bottom style="thick">
        <color rgb="FF9CC2E5"/>
      </bottom>
      <diagonal/>
    </border>
    <border>
      <left style="medium">
        <color rgb="FFBDD6EE"/>
      </left>
      <right style="medium">
        <color rgb="FFBDD6EE"/>
      </right>
      <top/>
      <bottom style="medium">
        <color rgb="FFBDD6EE"/>
      </bottom>
      <diagonal/>
    </border>
    <border>
      <left/>
      <right style="medium">
        <color rgb="FFBDD6EE"/>
      </right>
      <top/>
      <bottom style="medium">
        <color rgb="FFBDD6EE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" borderId="0" xfId="0" applyFill="1"/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/>
    </xf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Border="1" applyAlignment="1">
      <alignment vertical="center"/>
    </xf>
    <xf numFmtId="2" fontId="4" fillId="3" borderId="5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Alignment="1">
      <alignment vertical="center"/>
    </xf>
    <xf numFmtId="164" fontId="0" fillId="3" borderId="1" xfId="1" applyNumberFormat="1" applyFont="1" applyFill="1" applyBorder="1" applyAlignment="1">
      <alignment vertical="center"/>
    </xf>
    <xf numFmtId="43" fontId="0" fillId="3" borderId="1" xfId="0" applyNumberFormat="1" applyFill="1" applyBorder="1" applyAlignment="1">
      <alignment vertical="center"/>
    </xf>
    <xf numFmtId="165" fontId="0" fillId="2" borderId="1" xfId="1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2" fontId="4" fillId="3" borderId="0" xfId="0" applyNumberFormat="1" applyFont="1" applyFill="1" applyBorder="1" applyAlignment="1">
      <alignment horizontal="right" vertical="center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2" fontId="0" fillId="3" borderId="0" xfId="0" applyNumberFormat="1" applyFill="1"/>
    <xf numFmtId="174" fontId="4" fillId="3" borderId="5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226696</xdr:colOff>
      <xdr:row>2</xdr:row>
      <xdr:rowOff>285750</xdr:rowOff>
    </xdr:from>
    <xdr:to>
      <xdr:col>3</xdr:col>
      <xdr:colOff>550546</xdr:colOff>
      <xdr:row>2</xdr:row>
      <xdr:rowOff>1163756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61EE8D-4028-4BE1-951F-FBC3A1046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6" y="790575"/>
          <a:ext cx="2590800" cy="878006"/>
        </a:xfrm>
        <a:prstGeom prst="rect">
          <a:avLst/>
        </a:prstGeom>
      </xdr:spPr>
    </xdr:pic>
    <xdr:clientData/>
  </xdr:twoCellAnchor>
  <xdr:twoCellAnchor editAs="oneCell">
    <xdr:from>
      <xdr:col>7</xdr:col>
      <xdr:colOff>300990</xdr:colOff>
      <xdr:row>6</xdr:row>
      <xdr:rowOff>11430</xdr:rowOff>
    </xdr:from>
    <xdr:to>
      <xdr:col>19</xdr:col>
      <xdr:colOff>210506</xdr:colOff>
      <xdr:row>23</xdr:row>
      <xdr:rowOff>5323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1E28DC-C5B4-4DAE-8A5B-AC383A960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7840" y="2484120"/>
          <a:ext cx="7590476" cy="3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99DA2-F6EC-415A-8F21-37DE0BD29540}">
  <dimension ref="B2:I25"/>
  <sheetViews>
    <sheetView tabSelected="1" topLeftCell="A13" workbookViewId="0">
      <selection activeCell="O26" sqref="O26"/>
    </sheetView>
  </sheetViews>
  <sheetFormatPr defaultRowHeight="14.4" x14ac:dyDescent="0.55000000000000004"/>
  <cols>
    <col min="1" max="1" width="3.83984375" style="1" customWidth="1"/>
    <col min="2" max="2" width="8.83984375" style="1"/>
    <col min="3" max="3" width="18.68359375" style="1" customWidth="1"/>
    <col min="4" max="4" width="10.89453125" style="1" customWidth="1"/>
    <col min="5" max="5" width="12.3125" style="1" bestFit="1" customWidth="1"/>
    <col min="6" max="7" width="9.15625" style="1" bestFit="1" customWidth="1"/>
    <col min="8" max="16384" width="8.83984375" style="1"/>
  </cols>
  <sheetData>
    <row r="2" spans="2:8" ht="25.8" x14ac:dyDescent="0.95">
      <c r="B2" s="7" t="s">
        <v>19</v>
      </c>
    </row>
    <row r="3" spans="2:8" ht="104.4" customHeight="1" x14ac:dyDescent="0.55000000000000004"/>
    <row r="4" spans="2:8" ht="18.899999999999999" customHeight="1" x14ac:dyDescent="0.55000000000000004">
      <c r="C4" s="9" t="s">
        <v>0</v>
      </c>
      <c r="D4" s="9" t="s">
        <v>2</v>
      </c>
      <c r="E4" s="17"/>
      <c r="F4" s="9"/>
      <c r="G4" s="9"/>
      <c r="H4" s="9"/>
    </row>
    <row r="5" spans="2:8" ht="16.8" customHeight="1" x14ac:dyDescent="0.55000000000000004">
      <c r="C5" s="10" t="s">
        <v>14</v>
      </c>
      <c r="D5" s="18"/>
      <c r="E5" s="18"/>
      <c r="F5" s="18"/>
      <c r="G5" s="18"/>
      <c r="H5" s="12" t="s">
        <v>18</v>
      </c>
    </row>
    <row r="6" spans="2:8" x14ac:dyDescent="0.55000000000000004">
      <c r="C6" s="10"/>
      <c r="D6" s="13"/>
      <c r="E6" s="13"/>
      <c r="F6" s="13"/>
      <c r="G6" s="13"/>
      <c r="H6" s="14"/>
    </row>
    <row r="7" spans="2:8" x14ac:dyDescent="0.55000000000000004">
      <c r="C7" s="9" t="s">
        <v>1</v>
      </c>
      <c r="D7" s="9" t="s">
        <v>2</v>
      </c>
      <c r="E7" s="15">
        <f>+(D5*D16)+(E5*E16)+(F5*F16)+(G5*G16)</f>
        <v>0</v>
      </c>
      <c r="F7" s="9"/>
      <c r="G7" s="9"/>
      <c r="H7" s="9"/>
    </row>
    <row r="8" spans="2:8" x14ac:dyDescent="0.55000000000000004">
      <c r="C8" s="9" t="s">
        <v>15</v>
      </c>
      <c r="D8" s="9" t="s">
        <v>3</v>
      </c>
      <c r="E8" s="16" t="e">
        <f>+(E7/E4)*1000000</f>
        <v>#DIV/0!</v>
      </c>
      <c r="F8" s="9"/>
      <c r="G8" s="9"/>
      <c r="H8" s="9"/>
    </row>
    <row r="9" spans="2:8" x14ac:dyDescent="0.55000000000000004">
      <c r="C9" s="9"/>
      <c r="D9" s="9"/>
      <c r="E9" s="9"/>
      <c r="F9" s="9"/>
      <c r="G9" s="9"/>
      <c r="H9" s="9"/>
    </row>
    <row r="10" spans="2:8" ht="14.7" thickBot="1" x14ac:dyDescent="0.6">
      <c r="C10" s="9"/>
      <c r="D10" s="9"/>
      <c r="E10" s="9"/>
      <c r="F10" s="9"/>
      <c r="G10" s="9"/>
      <c r="H10" s="9"/>
    </row>
    <row r="11" spans="2:8" ht="14.7" thickBot="1" x14ac:dyDescent="0.6">
      <c r="C11" s="2" t="s">
        <v>4</v>
      </c>
      <c r="D11" s="3">
        <v>55</v>
      </c>
      <c r="E11" s="3">
        <v>55</v>
      </c>
      <c r="F11" s="3">
        <v>275</v>
      </c>
      <c r="G11" s="3">
        <v>330</v>
      </c>
      <c r="H11" s="9"/>
    </row>
    <row r="12" spans="2:8" ht="15" thickTop="1" thickBot="1" x14ac:dyDescent="0.6">
      <c r="C12" s="4" t="s">
        <v>5</v>
      </c>
      <c r="D12" s="5" t="s">
        <v>6</v>
      </c>
      <c r="E12" s="5" t="s">
        <v>6</v>
      </c>
      <c r="F12" s="5" t="s">
        <v>7</v>
      </c>
      <c r="G12" s="5" t="s">
        <v>7</v>
      </c>
      <c r="H12" s="9"/>
    </row>
    <row r="13" spans="2:8" ht="14.7" thickBot="1" x14ac:dyDescent="0.6">
      <c r="C13" s="4" t="s">
        <v>8</v>
      </c>
      <c r="D13" s="5" t="s">
        <v>9</v>
      </c>
      <c r="E13" s="5" t="s">
        <v>10</v>
      </c>
      <c r="F13" s="5" t="s">
        <v>9</v>
      </c>
      <c r="G13" s="5" t="s">
        <v>9</v>
      </c>
      <c r="H13" s="9"/>
    </row>
    <row r="14" spans="2:8" ht="14.7" thickBot="1" x14ac:dyDescent="0.6">
      <c r="C14" s="4" t="s">
        <v>11</v>
      </c>
      <c r="D14" s="6">
        <v>34.75</v>
      </c>
      <c r="E14" s="6">
        <v>23.25</v>
      </c>
      <c r="F14" s="6">
        <v>45</v>
      </c>
      <c r="G14" s="6">
        <v>53</v>
      </c>
      <c r="H14" s="9"/>
    </row>
    <row r="15" spans="2:8" ht="14.7" thickBot="1" x14ac:dyDescent="0.6">
      <c r="C15" s="4" t="s">
        <v>12</v>
      </c>
      <c r="D15" s="23">
        <f t="shared" ref="D15:E15" si="0">+D11/D14</f>
        <v>1.5827338129496402</v>
      </c>
      <c r="E15" s="23">
        <f t="shared" si="0"/>
        <v>2.3655913978494625</v>
      </c>
      <c r="F15" s="23">
        <f>+F11/F14</f>
        <v>6.1111111111111107</v>
      </c>
      <c r="G15" s="23">
        <f>+G11/G14</f>
        <v>6.2264150943396226</v>
      </c>
      <c r="H15" s="9"/>
    </row>
    <row r="16" spans="2:8" ht="14.7" thickBot="1" x14ac:dyDescent="0.6">
      <c r="C16" s="4" t="s">
        <v>13</v>
      </c>
      <c r="D16" s="11">
        <f>+D15/16</f>
        <v>9.8920863309352514E-2</v>
      </c>
      <c r="E16" s="11">
        <f>+E15/16</f>
        <v>0.14784946236559141</v>
      </c>
      <c r="F16" s="11">
        <f>+F15/16</f>
        <v>0.38194444444444442</v>
      </c>
      <c r="G16" s="11">
        <f>+G15/16</f>
        <v>0.38915094339622641</v>
      </c>
      <c r="H16" s="9"/>
    </row>
    <row r="17" spans="3:9" x14ac:dyDescent="0.55000000000000004">
      <c r="C17" s="10"/>
      <c r="D17" s="19"/>
      <c r="E17" s="19"/>
      <c r="F17" s="19"/>
      <c r="G17" s="19"/>
      <c r="H17" s="9"/>
    </row>
    <row r="18" spans="3:9" x14ac:dyDescent="0.55000000000000004">
      <c r="C18" s="10" t="s">
        <v>24</v>
      </c>
      <c r="D18" s="19"/>
      <c r="E18" s="19"/>
      <c r="F18" s="19"/>
      <c r="G18" s="19"/>
      <c r="H18" s="9"/>
    </row>
    <row r="19" spans="3:9" x14ac:dyDescent="0.55000000000000004">
      <c r="C19" s="21" t="s">
        <v>20</v>
      </c>
      <c r="D19" s="20">
        <f>(1/D15)*D16</f>
        <v>6.25E-2</v>
      </c>
      <c r="E19" s="20">
        <f t="shared" ref="E19:G19" si="1">(1/E15)*E16</f>
        <v>6.25E-2</v>
      </c>
      <c r="F19" s="20">
        <f t="shared" si="1"/>
        <v>6.2499999999999993E-2</v>
      </c>
      <c r="G19" s="20">
        <f t="shared" si="1"/>
        <v>6.25E-2</v>
      </c>
      <c r="I19" s="22"/>
    </row>
    <row r="20" spans="3:9" x14ac:dyDescent="0.55000000000000004">
      <c r="C20" s="21" t="s">
        <v>21</v>
      </c>
      <c r="D20" s="20">
        <f>(2/D15)*D16</f>
        <v>0.125</v>
      </c>
      <c r="E20" s="20">
        <f t="shared" ref="E20:G20" si="2">(2/E15)*E16</f>
        <v>0.125</v>
      </c>
      <c r="F20" s="20">
        <f t="shared" si="2"/>
        <v>0.12499999999999999</v>
      </c>
      <c r="G20" s="20">
        <f t="shared" si="2"/>
        <v>0.125</v>
      </c>
    </row>
    <row r="21" spans="3:9" x14ac:dyDescent="0.55000000000000004">
      <c r="C21" s="21" t="s">
        <v>22</v>
      </c>
      <c r="D21" s="20">
        <f>(3/D15)*D16</f>
        <v>0.1875</v>
      </c>
      <c r="E21" s="20">
        <f t="shared" ref="E21:G21" si="3">(3/E15)*E16</f>
        <v>0.1875</v>
      </c>
      <c r="F21" s="20">
        <f t="shared" si="3"/>
        <v>0.1875</v>
      </c>
      <c r="G21" s="20">
        <f t="shared" si="3"/>
        <v>0.1875</v>
      </c>
    </row>
    <row r="22" spans="3:9" x14ac:dyDescent="0.55000000000000004">
      <c r="C22" s="21" t="s">
        <v>23</v>
      </c>
      <c r="D22" s="20">
        <f>(4/D15)*D16</f>
        <v>0.25</v>
      </c>
      <c r="E22" s="20">
        <f t="shared" ref="E22:G22" si="4">(4/E15)*E16</f>
        <v>0.25</v>
      </c>
      <c r="F22" s="20">
        <f t="shared" si="4"/>
        <v>0.24999999999999997</v>
      </c>
      <c r="G22" s="20">
        <f t="shared" si="4"/>
        <v>0.25</v>
      </c>
    </row>
    <row r="24" spans="3:9" ht="35.700000000000003" x14ac:dyDescent="0.55000000000000004">
      <c r="C24" s="8" t="s">
        <v>16</v>
      </c>
    </row>
    <row r="25" spans="3:9" x14ac:dyDescent="0.55000000000000004">
      <c r="C25" s="9" t="s">
        <v>17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Eden</dc:creator>
  <cp:lastModifiedBy>Todd Eden</cp:lastModifiedBy>
  <cp:lastPrinted>2021-06-02T17:28:25Z</cp:lastPrinted>
  <dcterms:created xsi:type="dcterms:W3CDTF">2021-06-02T16:42:25Z</dcterms:created>
  <dcterms:modified xsi:type="dcterms:W3CDTF">2021-09-14T18:16:38Z</dcterms:modified>
</cp:coreProperties>
</file>